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SEO\Apadas\files\"/>
    </mc:Choice>
  </mc:AlternateContent>
  <xr:revisionPtr revIDLastSave="0" documentId="13_ncr:1_{CA4CF3CA-27BC-408F-9AAB-BEFD59F23B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I3" i="1"/>
  <c r="J3" i="1" s="1"/>
  <c r="K3" i="1" l="1"/>
</calcChain>
</file>

<file path=xl/sharedStrings.xml><?xml version="1.0" encoding="utf-8"?>
<sst xmlns="http://schemas.openxmlformats.org/spreadsheetml/2006/main" count="13" uniqueCount="13">
  <si>
    <t>ردیف</t>
  </si>
  <si>
    <t>کد پرسنل</t>
  </si>
  <si>
    <t>نام پرسنل</t>
  </si>
  <si>
    <t>کارکرد روزانه</t>
  </si>
  <si>
    <t>حقوق پایه</t>
  </si>
  <si>
    <t>حق جذب</t>
  </si>
  <si>
    <t>حق مسئولیت</t>
  </si>
  <si>
    <t>پایه سنوات</t>
  </si>
  <si>
    <t>حقوق مبنای روزانه</t>
  </si>
  <si>
    <t>حقوق مبنای ماهیانه</t>
  </si>
  <si>
    <t>اطلاعات اولیه</t>
  </si>
  <si>
    <t>حداقل حقوق</t>
  </si>
  <si>
    <t>عیدی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</si>
</sst>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-_ ;_ * #,##0.00\-_ ;_ * &quot;-&quot;??_-_ ;_ @_ "/>
    <numFmt numFmtId="165" formatCode="_ * #,##0_-_ ;_ * #,##0\-_ ;_ * &quot;-&quot;??_-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2  Nazanin"/>
      <charset val="178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7" xfId="1" applyNumberFormat="1" applyFont="1" applyBorder="1"/>
    <xf numFmtId="165" fontId="2" fillId="0" borderId="3" xfId="1" applyNumberFormat="1" applyFont="1" applyBorder="1"/>
    <xf numFmtId="0" fontId="2" fillId="3" borderId="2" xfId="0" applyFont="1" applyFill="1" applyBorder="1" applyAlignment="1">
      <alignment horizontal="center" vertical="center"/>
    </xf>
    <xf numFmtId="165" fontId="2" fillId="4" borderId="2" xfId="1" applyNumberFormat="1" applyFont="1" applyFill="1" applyBorder="1"/>
    <xf numFmtId="165" fontId="2" fillId="0" borderId="0" xfId="0" applyNumberFormat="1" applyFont="1"/>
    <xf numFmtId="0" fontId="2" fillId="5" borderId="2" xfId="0" applyFont="1" applyFill="1" applyBorder="1"/>
    <xf numFmtId="165" fontId="2" fillId="5" borderId="2" xfId="1" applyNumberFormat="1" applyFont="1" applyFill="1" applyBorder="1"/>
    <xf numFmtId="0" fontId="2" fillId="3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"/>
  <sheetViews>
    <sheetView rightToLeft="1" tabSelected="1" zoomScale="145" zoomScaleNormal="14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3" sqref="L3"/>
    </sheetView>
  </sheetViews>
  <sheetFormatPr defaultColWidth="8.7109375" defaultRowHeight="18"/>
  <cols>
    <col min="1" max="1" width="4.7109375" style="1" customWidth="1"/>
    <col min="2" max="2" width="8.140625" style="1" customWidth="1"/>
    <col min="3" max="3" width="11.85546875" style="1" customWidth="1"/>
    <col min="4" max="4" width="10.28515625" style="1" bestFit="1" customWidth="1"/>
    <col min="5" max="5" width="18" style="1" bestFit="1" customWidth="1"/>
    <col min="6" max="8" width="16.42578125" style="1" bestFit="1" customWidth="1"/>
    <col min="9" max="9" width="15" style="1" bestFit="1" customWidth="1"/>
    <col min="10" max="10" width="18" style="1" bestFit="1" customWidth="1"/>
    <col min="11" max="11" width="14.7109375" style="1" customWidth="1"/>
    <col min="12" max="12" width="17.85546875" style="1" bestFit="1" customWidth="1"/>
    <col min="13" max="13" width="13.28515625" style="1" bestFit="1" customWidth="1"/>
    <col min="14" max="14" width="12.42578125" style="1" bestFit="1" customWidth="1"/>
    <col min="15" max="16384" width="8.7109375" style="1"/>
  </cols>
  <sheetData>
    <row r="1" spans="1:14" ht="18.75" thickBot="1">
      <c r="A1" s="17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16"/>
    </row>
    <row r="2" spans="1:14" s="5" customFormat="1" ht="18.75" thickBot="1">
      <c r="A2" s="2" t="s">
        <v>0</v>
      </c>
      <c r="B2" s="3" t="s">
        <v>1</v>
      </c>
      <c r="C2" s="3" t="s">
        <v>2</v>
      </c>
      <c r="D2" s="3" t="s">
        <v>3</v>
      </c>
      <c r="E2" s="3" t="s">
        <v>11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9</v>
      </c>
      <c r="K2" s="4" t="s">
        <v>8</v>
      </c>
      <c r="L2" s="11" t="s">
        <v>12</v>
      </c>
    </row>
    <row r="3" spans="1:14" ht="18.75" thickBot="1">
      <c r="A3" s="6"/>
      <c r="B3" s="7"/>
      <c r="C3" s="7"/>
      <c r="D3" s="14">
        <v>30</v>
      </c>
      <c r="E3" s="12">
        <v>71661840</v>
      </c>
      <c r="F3" s="15">
        <v>80000000</v>
      </c>
      <c r="G3" s="15">
        <v>15000000</v>
      </c>
      <c r="H3" s="15">
        <v>10000000</v>
      </c>
      <c r="I3" s="15">
        <f>(15*(33333+46667+70000+70000))+(15*(33333+46667+70000+70000+70000))</f>
        <v>7650000</v>
      </c>
      <c r="J3" s="9">
        <f>(F3+G3+H3+I3)</f>
        <v>112650000</v>
      </c>
      <c r="K3" s="10">
        <f>J3/30</f>
        <v>3755000</v>
      </c>
      <c r="L3" s="8">
        <f>IF((2*J3)&lt;=(E3*3),(2*J3)/365*D3,(E3*3)/365*D3)</f>
        <v>17670042.739726026</v>
      </c>
      <c r="N3" s="13"/>
    </row>
  </sheetData>
  <mergeCells count="1">
    <mergeCell ref="A1:K1"/>
  </mergeCells>
  <phoneticPr fontId="3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Apadas</dc:creator>
  <cp:lastModifiedBy>reza klz</cp:lastModifiedBy>
  <dcterms:created xsi:type="dcterms:W3CDTF">2015-06-05T18:17:20Z</dcterms:created>
  <dcterms:modified xsi:type="dcterms:W3CDTF">2025-02-17T07:48:24Z</dcterms:modified>
</cp:coreProperties>
</file>